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ownloads\12082020 PROGR. ANUAL DE EVALUAC. EN-JUL 2020\"/>
    </mc:Choice>
  </mc:AlternateContent>
  <bookViews>
    <workbookView xWindow="0" yWindow="0" windowWidth="23040" windowHeight="9336"/>
  </bookViews>
  <sheets>
    <sheet name="JULIO 2020" sheetId="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0" l="1"/>
  <c r="G16" i="20"/>
  <c r="G22" i="20"/>
  <c r="G25" i="20"/>
  <c r="G28" i="20"/>
  <c r="G31" i="20"/>
  <c r="G34" i="20"/>
  <c r="G37" i="20"/>
  <c r="G40" i="20"/>
  <c r="G43" i="20"/>
  <c r="G46" i="20"/>
  <c r="G49" i="20"/>
  <c r="G52" i="20"/>
  <c r="G55" i="20"/>
  <c r="G10" i="20"/>
  <c r="E58" i="20" l="1"/>
  <c r="F58" i="20"/>
  <c r="D58" i="20"/>
  <c r="G19" i="20"/>
  <c r="G58" i="20" s="1"/>
</calcChain>
</file>

<file path=xl/sharedStrings.xml><?xml version="1.0" encoding="utf-8"?>
<sst xmlns="http://schemas.openxmlformats.org/spreadsheetml/2006/main" count="61" uniqueCount="46">
  <si>
    <t>Nombre del Programa Presupuestario</t>
  </si>
  <si>
    <t>Nivel</t>
  </si>
  <si>
    <t>Nombre del indicador</t>
  </si>
  <si>
    <t>F</t>
  </si>
  <si>
    <t>A1C1</t>
  </si>
  <si>
    <t>A2C1</t>
  </si>
  <si>
    <t>A3C1</t>
  </si>
  <si>
    <t>A4C1</t>
  </si>
  <si>
    <t>A1C2</t>
  </si>
  <si>
    <t>A2C2</t>
  </si>
  <si>
    <t>A3C2</t>
  </si>
  <si>
    <t>A4C2</t>
  </si>
  <si>
    <t>A5C2</t>
  </si>
  <si>
    <t>EDUCACIÓN SUPERIOR TECNOLÓGICA</t>
  </si>
  <si>
    <t>Índice de variación proporcional de egresados incorporados al sector laboral</t>
  </si>
  <si>
    <t>Proporción de eficiencia terminal en Educación Superior Tecnológica de Veracruz</t>
  </si>
  <si>
    <t>Proporción de cobertura en educación superior.</t>
  </si>
  <si>
    <t>P1</t>
  </si>
  <si>
    <t>P2</t>
  </si>
  <si>
    <t>C1</t>
  </si>
  <si>
    <t>Proporción de impartición de programas de estudios con calidad</t>
  </si>
  <si>
    <t>Índice de variación proporcional de la matricula escolar</t>
  </si>
  <si>
    <t xml:space="preserve">C2 </t>
  </si>
  <si>
    <t xml:space="preserve">Proporción de docentes con reconocimiento de perfil deseable
</t>
  </si>
  <si>
    <t xml:space="preserve">Proporción de docentes en líneas innovadoras de investigación aplicada y desarrollo tecnológico
</t>
  </si>
  <si>
    <t xml:space="preserve">Proporción de docentes incorporados en el Sistema Nacional de Investigadores
</t>
  </si>
  <si>
    <t>A5C1</t>
  </si>
  <si>
    <t>A6C1</t>
  </si>
  <si>
    <t xml:space="preserve">Proporción de cuerpos académicos consolidados
</t>
  </si>
  <si>
    <t>Proporción de programas de estudio acreditados por organismos reconocidos</t>
  </si>
  <si>
    <t>Proporción de movilidad académica de alumnos y docentes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</si>
  <si>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</si>
  <si>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</si>
  <si>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</si>
  <si>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</si>
  <si>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 xml:space="preserve">Proporción de campañas de difusión realizadas
</t>
  </si>
  <si>
    <t>Presupuesto Ejercido</t>
  </si>
  <si>
    <t>Presupuesto Ministrado</t>
  </si>
  <si>
    <t>Presupuesto Programado</t>
  </si>
  <si>
    <t>Presupuesto por Ejercer</t>
  </si>
  <si>
    <t>SECRETARÍA DE EDUCACIÓN DE VERACRUZ</t>
  </si>
  <si>
    <t>SUBSECRETARÍA DE EDUCACIÓN MEDIA SUPERIOR Y SUPERIOR</t>
  </si>
  <si>
    <t>DIRECCIÓN DE EDUCACIÓN TECNOLÓGICA</t>
  </si>
  <si>
    <t>CÉDULA DE GASTOS POR INDICADOR DEL PP 027 EDUCACIÓN SUPERIOR TECNOLÓGICA</t>
  </si>
  <si>
    <t>AL 31 DE JULIO DEL 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</si>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</sst>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Neo Sans Pro"/>
      <family val="2"/>
    </font>
    <font>
      <sz val="8"/>
      <color theme="1"/>
      <name val="Neo Sans Pro"/>
      <family val="2"/>
    </font>
    <font>
      <sz val="8"/>
      <color rgb="FF000000"/>
      <name val="Neo Sans Pro"/>
      <family val="2"/>
    </font>
    <font>
      <sz val="8"/>
      <name val="Neo Sans Pro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44" fontId="0" fillId="0" borderId="0" xfId="2" applyFont="1"/>
    <xf numFmtId="44" fontId="6" fillId="0" borderId="2" xfId="0" applyNumberFormat="1" applyFont="1" applyBorder="1" applyAlignment="1"/>
    <xf numFmtId="44" fontId="0" fillId="0" borderId="0" xfId="0" applyNumberFormat="1"/>
    <xf numFmtId="44" fontId="5" fillId="0" borderId="0" xfId="2" applyFont="1" applyFill="1" applyBorder="1" applyAlignment="1">
      <alignment horizontal="left" vertical="center" wrapText="1"/>
    </xf>
    <xf numFmtId="44" fontId="6" fillId="0" borderId="0" xfId="0" applyNumberFormat="1" applyFont="1" applyBorder="1" applyAlignment="1"/>
    <xf numFmtId="0" fontId="6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left" vertical="center" wrapText="1"/>
    </xf>
    <xf numFmtId="44" fontId="5" fillId="0" borderId="4" xfId="2" applyFont="1" applyFill="1" applyBorder="1" applyAlignment="1">
      <alignment horizontal="left" vertical="center" wrapText="1"/>
    </xf>
    <xf numFmtId="44" fontId="5" fillId="0" borderId="3" xfId="2" applyFont="1" applyFill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5</xdr:col>
      <xdr:colOff>825279</xdr:colOff>
      <xdr:row>1</xdr:row>
      <xdr:rowOff>7620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9169179" cy="845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D64" sqref="D64"/>
    </sheetView>
  </sheetViews>
  <sheetFormatPr baseColWidth="10" defaultRowHeight="14.4"/>
  <cols>
    <col min="1" max="1" width="21.88671875" customWidth="1"/>
    <col min="3" max="3" width="53.88671875" bestFit="1" customWidth="1"/>
    <col min="4" max="4" width="19.5546875" bestFit="1" customWidth="1"/>
    <col min="5" max="5" width="15.109375" bestFit="1" customWidth="1"/>
    <col min="6" max="6" width="17.109375" customWidth="1"/>
    <col min="7" max="7" width="18.5546875" bestFit="1" customWidth="1"/>
  </cols>
  <sheetData>
    <row r="1" spans="1:8" ht="66" customHeight="1"/>
    <row r="2" spans="1:8" ht="16.5" customHeight="1">
      <c r="A2" s="9" t="s">
        <v>40</v>
      </c>
      <c r="B2" s="9"/>
      <c r="C2" s="9"/>
      <c r="D2" s="9"/>
      <c r="E2" s="9"/>
      <c r="F2" s="9"/>
      <c r="G2" s="9"/>
      <c r="H2" s="2"/>
    </row>
    <row r="3" spans="1:8" ht="16.5" customHeight="1">
      <c r="A3" s="9" t="s">
        <v>41</v>
      </c>
      <c r="B3" s="9"/>
      <c r="C3" s="9"/>
      <c r="D3" s="9"/>
      <c r="E3" s="9"/>
      <c r="F3" s="9"/>
      <c r="G3" s="9"/>
      <c r="H3" s="2"/>
    </row>
    <row r="4" spans="1:8" ht="16.5" customHeight="1">
      <c r="A4" s="9" t="s">
        <v>42</v>
      </c>
      <c r="B4" s="9"/>
      <c r="C4" s="9"/>
      <c r="D4" s="9"/>
      <c r="E4" s="9"/>
      <c r="F4" s="9"/>
      <c r="G4" s="9"/>
      <c r="H4" s="2"/>
    </row>
    <row r="5" spans="1:8" ht="16.5" customHeight="1">
      <c r="A5" s="9" t="s">
        <v>43</v>
      </c>
      <c r="B5" s="9"/>
      <c r="C5" s="9"/>
      <c r="D5" s="9"/>
      <c r="E5" s="9"/>
      <c r="F5" s="9"/>
      <c r="G5" s="9"/>
      <c r="H5" s="2"/>
    </row>
    <row r="6" spans="1:8" ht="16.5" customHeight="1">
      <c r="A6" s="9" t="s">
        <v>44</v>
      </c>
      <c r="B6" s="9"/>
      <c r="C6" s="9"/>
      <c r="D6" s="9"/>
      <c r="E6" s="9"/>
      <c r="F6" s="9"/>
      <c r="G6" s="9"/>
      <c r="H6" s="2"/>
    </row>
    <row r="8" spans="1:8">
      <c r="A8" s="10" t="s">
        <v>0</v>
      </c>
      <c r="B8" s="10" t="s">
        <v>1</v>
      </c>
      <c r="C8" s="10" t="s">
        <v>2</v>
      </c>
      <c r="D8" s="10" t="s">
        <v>38</v>
      </c>
      <c r="E8" s="10" t="s">
        <v>37</v>
      </c>
      <c r="F8" s="10" t="s">
        <v>36</v>
      </c>
      <c r="G8" s="10" t="s">
        <v>39</v>
      </c>
    </row>
    <row r="9" spans="1:8">
      <c r="A9" s="11"/>
      <c r="B9" s="11"/>
      <c r="C9" s="11"/>
      <c r="D9" s="11"/>
      <c r="E9" s="11"/>
      <c r="F9" s="11"/>
      <c r="G9" s="11"/>
    </row>
    <row r="10" spans="1:8" ht="7.2" customHeight="1">
      <c r="A10" s="12" t="s">
        <v>13</v>
      </c>
      <c r="B10" s="15" t="s">
        <v>3</v>
      </c>
      <c r="C10" s="16" t="s">
        <v>14</v>
      </c>
      <c r="D10" s="28">
        <v>3245748</v>
      </c>
      <c r="E10" s="28">
        <v>1825110.87</v>
      </c>
      <c r="F10" s="28">
        <v>1594646.03</v>
      </c>
      <c r="G10" s="28">
        <f>+D10-F10</f>
        <v>1651101.97</v>
      </c>
      <c r="H10" s="7"/>
    </row>
    <row r="11" spans="1:8" ht="7.2" customHeight="1">
      <c r="A11" s="13"/>
      <c r="B11" s="15"/>
      <c r="C11" s="17"/>
      <c r="D11" s="29"/>
      <c r="E11" s="29"/>
      <c r="F11" s="29"/>
      <c r="G11" s="29"/>
      <c r="H11" s="7"/>
    </row>
    <row r="12" spans="1:8" ht="7.2" customHeight="1">
      <c r="A12" s="14"/>
      <c r="B12" s="15"/>
      <c r="C12" s="18"/>
      <c r="D12" s="30"/>
      <c r="E12" s="30"/>
      <c r="F12" s="30"/>
      <c r="G12" s="30"/>
      <c r="H12" s="7"/>
    </row>
    <row r="13" spans="1:8" ht="7.2" customHeight="1">
      <c r="A13" s="12" t="s">
        <v>13</v>
      </c>
      <c r="B13" s="15" t="s">
        <v>17</v>
      </c>
      <c r="C13" s="16" t="s">
        <v>15</v>
      </c>
      <c r="D13" s="28">
        <v>3245748</v>
      </c>
      <c r="E13" s="28">
        <v>1832647.1</v>
      </c>
      <c r="F13" s="28">
        <v>1602182.26</v>
      </c>
      <c r="G13" s="28">
        <f t="shared" ref="G13" si="0">+D13-F13</f>
        <v>1643565.74</v>
      </c>
      <c r="H13" s="7"/>
    </row>
    <row r="14" spans="1:8" ht="7.2" customHeight="1">
      <c r="A14" s="13"/>
      <c r="B14" s="15"/>
      <c r="C14" s="17"/>
      <c r="D14" s="29"/>
      <c r="E14" s="29"/>
      <c r="F14" s="29"/>
      <c r="G14" s="29"/>
      <c r="H14" s="7"/>
    </row>
    <row r="15" spans="1:8" ht="7.2" customHeight="1">
      <c r="A15" s="14"/>
      <c r="B15" s="15"/>
      <c r="C15" s="18"/>
      <c r="D15" s="30"/>
      <c r="E15" s="30"/>
      <c r="F15" s="30"/>
      <c r="G15" s="30"/>
      <c r="H15" s="7"/>
    </row>
    <row r="16" spans="1:8" ht="7.2" customHeight="1">
      <c r="A16" s="20" t="s">
        <v>13</v>
      </c>
      <c r="B16" s="23" t="s">
        <v>18</v>
      </c>
      <c r="C16" s="16" t="s">
        <v>16</v>
      </c>
      <c r="D16" s="28">
        <v>3245748</v>
      </c>
      <c r="E16" s="28">
        <v>1818967.4100000001</v>
      </c>
      <c r="F16" s="28">
        <v>1588502.57</v>
      </c>
      <c r="G16" s="28">
        <f t="shared" ref="G16" si="1">+D16-F16</f>
        <v>1657245.43</v>
      </c>
      <c r="H16" s="7"/>
    </row>
    <row r="17" spans="1:8" ht="7.2" customHeight="1">
      <c r="A17" s="21"/>
      <c r="B17" s="23"/>
      <c r="C17" s="17"/>
      <c r="D17" s="29"/>
      <c r="E17" s="29"/>
      <c r="F17" s="29"/>
      <c r="G17" s="29"/>
      <c r="H17" s="7"/>
    </row>
    <row r="18" spans="1:8" ht="7.2" customHeight="1">
      <c r="A18" s="22"/>
      <c r="B18" s="23"/>
      <c r="C18" s="18"/>
      <c r="D18" s="30"/>
      <c r="E18" s="30"/>
      <c r="F18" s="30"/>
      <c r="G18" s="30"/>
      <c r="H18" s="7"/>
    </row>
    <row r="19" spans="1:8" ht="9" customHeight="1">
      <c r="A19" s="12" t="s">
        <v>13</v>
      </c>
      <c r="B19" s="15" t="s">
        <v>19</v>
      </c>
      <c r="C19" s="16" t="s">
        <v>20</v>
      </c>
      <c r="D19" s="28">
        <v>3718256.5</v>
      </c>
      <c r="E19" s="28">
        <v>1831902.35</v>
      </c>
      <c r="F19" s="28">
        <v>1601437.51</v>
      </c>
      <c r="G19" s="28">
        <f t="shared" ref="G19" si="2">+D19-F19</f>
        <v>2116818.9900000002</v>
      </c>
      <c r="H19" s="7"/>
    </row>
    <row r="20" spans="1:8" ht="7.2" customHeight="1">
      <c r="A20" s="13"/>
      <c r="B20" s="15"/>
      <c r="C20" s="17"/>
      <c r="D20" s="29"/>
      <c r="E20" s="29"/>
      <c r="F20" s="29"/>
      <c r="G20" s="29"/>
      <c r="H20" s="7"/>
    </row>
    <row r="21" spans="1:8" ht="7.2" customHeight="1">
      <c r="A21" s="14"/>
      <c r="B21" s="15"/>
      <c r="C21" s="19"/>
      <c r="D21" s="30"/>
      <c r="E21" s="30"/>
      <c r="F21" s="30"/>
      <c r="G21" s="30"/>
      <c r="H21" s="7"/>
    </row>
    <row r="22" spans="1:8" ht="9.6" customHeight="1">
      <c r="A22" s="12" t="s">
        <v>13</v>
      </c>
      <c r="B22" s="25" t="s">
        <v>4</v>
      </c>
      <c r="C22" s="24" t="s">
        <v>23</v>
      </c>
      <c r="D22" s="28">
        <v>3245748</v>
      </c>
      <c r="E22" s="28">
        <v>1837224.02</v>
      </c>
      <c r="F22" s="28">
        <v>1606759.18</v>
      </c>
      <c r="G22" s="28">
        <f t="shared" ref="G22" si="3">+D22-F22</f>
        <v>1638988.82</v>
      </c>
      <c r="H22" s="7"/>
    </row>
    <row r="23" spans="1:8" ht="7.2" customHeight="1">
      <c r="A23" s="13"/>
      <c r="B23" s="26"/>
      <c r="C23" s="17"/>
      <c r="D23" s="29"/>
      <c r="E23" s="29"/>
      <c r="F23" s="29"/>
      <c r="G23" s="29"/>
      <c r="H23" s="7"/>
    </row>
    <row r="24" spans="1:8" ht="7.2" customHeight="1">
      <c r="A24" s="14"/>
      <c r="B24" s="26"/>
      <c r="C24" s="19"/>
      <c r="D24" s="30"/>
      <c r="E24" s="30"/>
      <c r="F24" s="30"/>
      <c r="G24" s="30"/>
      <c r="H24" s="7"/>
    </row>
    <row r="25" spans="1:8" ht="7.2" customHeight="1">
      <c r="A25" s="12" t="s">
        <v>13</v>
      </c>
      <c r="B25" s="15" t="s">
        <v>5</v>
      </c>
      <c r="C25" s="24" t="s">
        <v>24</v>
      </c>
      <c r="D25" s="28">
        <v>3245748</v>
      </c>
      <c r="E25" s="28">
        <v>1831882.6800000002</v>
      </c>
      <c r="F25" s="28">
        <v>1601417.84</v>
      </c>
      <c r="G25" s="28">
        <f t="shared" ref="G25" si="4">+D25-F25</f>
        <v>1644330.16</v>
      </c>
      <c r="H25" s="7"/>
    </row>
    <row r="26" spans="1:8" ht="7.2" customHeight="1">
      <c r="A26" s="13"/>
      <c r="B26" s="15"/>
      <c r="C26" s="17"/>
      <c r="D26" s="29"/>
      <c r="E26" s="29"/>
      <c r="F26" s="29"/>
      <c r="G26" s="29"/>
      <c r="H26" s="7"/>
    </row>
    <row r="27" spans="1:8" ht="18" customHeight="1">
      <c r="A27" s="14"/>
      <c r="B27" s="15"/>
      <c r="C27" s="19"/>
      <c r="D27" s="30"/>
      <c r="E27" s="30"/>
      <c r="F27" s="30"/>
      <c r="G27" s="30"/>
      <c r="H27" s="7"/>
    </row>
    <row r="28" spans="1:8" ht="7.2" customHeight="1">
      <c r="A28" s="12" t="s">
        <v>13</v>
      </c>
      <c r="B28" s="25" t="s">
        <v>6</v>
      </c>
      <c r="C28" s="24" t="s">
        <v>25</v>
      </c>
      <c r="D28" s="28">
        <v>3245748</v>
      </c>
      <c r="E28" s="28">
        <v>1856851.49</v>
      </c>
      <c r="F28" s="28">
        <v>1626386.65</v>
      </c>
      <c r="G28" s="28">
        <f t="shared" ref="G28" si="5">+D28-F28</f>
        <v>1619361.35</v>
      </c>
      <c r="H28" s="7"/>
    </row>
    <row r="29" spans="1:8" ht="7.2" customHeight="1">
      <c r="A29" s="13"/>
      <c r="B29" s="26"/>
      <c r="C29" s="17"/>
      <c r="D29" s="29"/>
      <c r="E29" s="29"/>
      <c r="F29" s="29"/>
      <c r="G29" s="29"/>
      <c r="H29" s="7"/>
    </row>
    <row r="30" spans="1:8" ht="7.2" customHeight="1">
      <c r="A30" s="14"/>
      <c r="B30" s="26"/>
      <c r="C30" s="18"/>
      <c r="D30" s="30"/>
      <c r="E30" s="30"/>
      <c r="F30" s="30"/>
      <c r="G30" s="30"/>
      <c r="H30" s="7"/>
    </row>
    <row r="31" spans="1:8" ht="7.2" customHeight="1">
      <c r="A31" s="12" t="s">
        <v>13</v>
      </c>
      <c r="B31" s="25" t="s">
        <v>7</v>
      </c>
      <c r="C31" s="24" t="s">
        <v>28</v>
      </c>
      <c r="D31" s="28">
        <v>3245748</v>
      </c>
      <c r="E31" s="28">
        <v>1837224.16</v>
      </c>
      <c r="F31" s="28">
        <v>1606759.17</v>
      </c>
      <c r="G31" s="28">
        <f t="shared" ref="G31" si="6">+D31-F31</f>
        <v>1638988.83</v>
      </c>
      <c r="H31" s="7"/>
    </row>
    <row r="32" spans="1:8" ht="7.2" customHeight="1">
      <c r="A32" s="13"/>
      <c r="B32" s="26"/>
      <c r="C32" s="17"/>
      <c r="D32" s="29"/>
      <c r="E32" s="29"/>
      <c r="F32" s="29"/>
      <c r="G32" s="29"/>
      <c r="H32" s="7"/>
    </row>
    <row r="33" spans="1:8" ht="9" customHeight="1">
      <c r="A33" s="14"/>
      <c r="B33" s="26"/>
      <c r="C33" s="18"/>
      <c r="D33" s="30"/>
      <c r="E33" s="30"/>
      <c r="F33" s="30"/>
      <c r="G33" s="30"/>
      <c r="H33" s="7"/>
    </row>
    <row r="34" spans="1:8" ht="9" customHeight="1">
      <c r="A34" s="12" t="s">
        <v>13</v>
      </c>
      <c r="B34" s="25" t="s">
        <v>26</v>
      </c>
      <c r="C34" s="24" t="s">
        <v>29</v>
      </c>
      <c r="D34" s="28">
        <v>3718256.5</v>
      </c>
      <c r="E34" s="28">
        <v>1831902.34</v>
      </c>
      <c r="F34" s="28">
        <v>1601437.5</v>
      </c>
      <c r="G34" s="28">
        <f t="shared" ref="G34" si="7">+D34-F34</f>
        <v>2116819</v>
      </c>
      <c r="H34" s="7"/>
    </row>
    <row r="35" spans="1:8" ht="7.2" customHeight="1">
      <c r="A35" s="13"/>
      <c r="B35" s="26"/>
      <c r="C35" s="17"/>
      <c r="D35" s="29"/>
      <c r="E35" s="29"/>
      <c r="F35" s="29"/>
      <c r="G35" s="29"/>
      <c r="H35" s="7"/>
    </row>
    <row r="36" spans="1:8" ht="7.2" customHeight="1">
      <c r="A36" s="14"/>
      <c r="B36" s="26"/>
      <c r="C36" s="18"/>
      <c r="D36" s="30"/>
      <c r="E36" s="30"/>
      <c r="F36" s="30"/>
      <c r="G36" s="30"/>
      <c r="H36" s="7"/>
    </row>
    <row r="37" spans="1:8" ht="7.2" customHeight="1">
      <c r="A37" s="12" t="s">
        <v>13</v>
      </c>
      <c r="B37" s="25" t="s">
        <v>27</v>
      </c>
      <c r="C37" s="16" t="s">
        <v>30</v>
      </c>
      <c r="D37" s="28">
        <v>3245748</v>
      </c>
      <c r="E37" s="28">
        <v>1838292.25</v>
      </c>
      <c r="F37" s="28">
        <v>1607827.41</v>
      </c>
      <c r="G37" s="28">
        <f t="shared" ref="G37" si="8">+D37-F37</f>
        <v>1637920.59</v>
      </c>
      <c r="H37" s="7"/>
    </row>
    <row r="38" spans="1:8" ht="7.2" customHeight="1">
      <c r="A38" s="13"/>
      <c r="B38" s="26"/>
      <c r="C38" s="17"/>
      <c r="D38" s="29"/>
      <c r="E38" s="29"/>
      <c r="F38" s="29"/>
      <c r="G38" s="29"/>
      <c r="H38" s="7"/>
    </row>
    <row r="39" spans="1:8" ht="7.2" customHeight="1">
      <c r="A39" s="14"/>
      <c r="B39" s="27"/>
      <c r="C39" s="18"/>
      <c r="D39" s="30"/>
      <c r="E39" s="30"/>
      <c r="F39" s="30"/>
      <c r="G39" s="30"/>
      <c r="H39" s="7"/>
    </row>
    <row r="40" spans="1:8" ht="20.399999999999999" customHeight="1">
      <c r="A40" s="20" t="s">
        <v>13</v>
      </c>
      <c r="B40" s="23" t="s">
        <v>22</v>
      </c>
      <c r="C40" s="16" t="s">
        <v>21</v>
      </c>
      <c r="D40" s="28">
        <v>3245868</v>
      </c>
      <c r="E40" s="28">
        <v>1819458.4300000002</v>
      </c>
      <c r="F40" s="28">
        <v>1588993.59</v>
      </c>
      <c r="G40" s="28">
        <f t="shared" ref="G40" si="9">+D40-F40</f>
        <v>1656874.41</v>
      </c>
      <c r="H40" s="7"/>
    </row>
    <row r="41" spans="1:8" ht="7.2" customHeight="1">
      <c r="A41" s="21"/>
      <c r="B41" s="23"/>
      <c r="C41" s="17"/>
      <c r="D41" s="29"/>
      <c r="E41" s="29"/>
      <c r="F41" s="29"/>
      <c r="G41" s="29"/>
      <c r="H41" s="7"/>
    </row>
    <row r="42" spans="1:8" ht="7.2" customHeight="1">
      <c r="A42" s="22"/>
      <c r="B42" s="23"/>
      <c r="C42" s="18"/>
      <c r="D42" s="30"/>
      <c r="E42" s="30"/>
      <c r="F42" s="30"/>
      <c r="G42" s="30"/>
      <c r="H42" s="7"/>
    </row>
    <row r="43" spans="1:8" ht="7.2" customHeight="1">
      <c r="A43" s="20" t="s">
        <v>13</v>
      </c>
      <c r="B43" s="23" t="s">
        <v>8</v>
      </c>
      <c r="C43" s="16" t="s">
        <v>35</v>
      </c>
      <c r="D43" s="28">
        <v>3245748</v>
      </c>
      <c r="E43" s="28">
        <v>1818210.84</v>
      </c>
      <c r="F43" s="28">
        <v>1587746</v>
      </c>
      <c r="G43" s="28">
        <f t="shared" ref="G43" si="10">+D43-F43</f>
        <v>1658002</v>
      </c>
      <c r="H43" s="7"/>
    </row>
    <row r="44" spans="1:8" ht="7.2" customHeight="1">
      <c r="A44" s="21"/>
      <c r="B44" s="23"/>
      <c r="C44" s="17"/>
      <c r="D44" s="29"/>
      <c r="E44" s="29"/>
      <c r="F44" s="29"/>
      <c r="G44" s="29"/>
      <c r="H44" s="7"/>
    </row>
    <row r="45" spans="1:8" ht="7.2" customHeight="1">
      <c r="A45" s="22"/>
      <c r="B45" s="23"/>
      <c r="C45" s="19"/>
      <c r="D45" s="30"/>
      <c r="E45" s="30"/>
      <c r="F45" s="30"/>
      <c r="G45" s="30"/>
      <c r="H45" s="7"/>
    </row>
    <row r="46" spans="1:8" ht="7.2" customHeight="1">
      <c r="A46" s="12" t="s">
        <v>13</v>
      </c>
      <c r="B46" s="25" t="s">
        <v>9</v>
      </c>
      <c r="C46" s="24" t="s">
        <v>31</v>
      </c>
      <c r="D46" s="28">
        <v>3245801</v>
      </c>
      <c r="E46" s="28">
        <v>1819500.1</v>
      </c>
      <c r="F46" s="28">
        <v>1589035.26</v>
      </c>
      <c r="G46" s="28">
        <f t="shared" ref="G46" si="11">+D46-F46</f>
        <v>1656765.74</v>
      </c>
      <c r="H46" s="7"/>
    </row>
    <row r="47" spans="1:8" ht="7.2" customHeight="1">
      <c r="A47" s="13"/>
      <c r="B47" s="26"/>
      <c r="C47" s="17"/>
      <c r="D47" s="29"/>
      <c r="E47" s="29"/>
      <c r="F47" s="29"/>
      <c r="G47" s="29"/>
      <c r="H47" s="7"/>
    </row>
    <row r="48" spans="1:8" ht="2.4" customHeight="1">
      <c r="A48" s="14"/>
      <c r="B48" s="26"/>
      <c r="C48" s="19"/>
      <c r="D48" s="30"/>
      <c r="E48" s="30"/>
      <c r="F48" s="30"/>
      <c r="G48" s="30"/>
      <c r="H48" s="7"/>
    </row>
    <row r="49" spans="1:8" ht="15" customHeight="1">
      <c r="A49" s="12" t="s">
        <v>13</v>
      </c>
      <c r="B49" s="25" t="s">
        <v>10</v>
      </c>
      <c r="C49" s="16" t="s">
        <v>32</v>
      </c>
      <c r="D49" s="28">
        <v>3245748</v>
      </c>
      <c r="E49" s="28">
        <v>1819458.4300000002</v>
      </c>
      <c r="F49" s="28">
        <v>1588993.59</v>
      </c>
      <c r="G49" s="28">
        <f t="shared" ref="G49" si="12">+D49-F49</f>
        <v>1656754.41</v>
      </c>
      <c r="H49" s="7"/>
    </row>
    <row r="50" spans="1:8" ht="7.2" customHeight="1">
      <c r="A50" s="13"/>
      <c r="B50" s="26"/>
      <c r="C50" s="17"/>
      <c r="D50" s="29"/>
      <c r="E50" s="29"/>
      <c r="F50" s="29"/>
      <c r="G50" s="29"/>
      <c r="H50" s="7"/>
    </row>
    <row r="51" spans="1:8" ht="7.2" customHeight="1">
      <c r="A51" s="14"/>
      <c r="B51" s="27"/>
      <c r="C51" s="19"/>
      <c r="D51" s="30"/>
      <c r="E51" s="30"/>
      <c r="F51" s="30"/>
      <c r="G51" s="30"/>
      <c r="H51" s="7"/>
    </row>
    <row r="52" spans="1:8" ht="8.4" customHeight="1">
      <c r="A52" s="12" t="s">
        <v>13</v>
      </c>
      <c r="B52" s="23" t="s">
        <v>11</v>
      </c>
      <c r="C52" s="24" t="s">
        <v>33</v>
      </c>
      <c r="D52" s="28">
        <v>3245748</v>
      </c>
      <c r="E52" s="28">
        <v>1819458.4300000002</v>
      </c>
      <c r="F52" s="28">
        <v>1588993.59</v>
      </c>
      <c r="G52" s="28">
        <f t="shared" ref="G52" si="13">+D52-F52</f>
        <v>1656754.41</v>
      </c>
      <c r="H52" s="7"/>
    </row>
    <row r="53" spans="1:8" ht="7.2" customHeight="1">
      <c r="A53" s="13"/>
      <c r="B53" s="23"/>
      <c r="C53" s="17"/>
      <c r="D53" s="29"/>
      <c r="E53" s="29"/>
      <c r="F53" s="29"/>
      <c r="G53" s="29"/>
      <c r="H53" s="7"/>
    </row>
    <row r="54" spans="1:8" ht="7.2" customHeight="1">
      <c r="A54" s="14"/>
      <c r="B54" s="23"/>
      <c r="C54" s="19"/>
      <c r="D54" s="30"/>
      <c r="E54" s="30"/>
      <c r="F54" s="30"/>
      <c r="G54" s="30"/>
      <c r="H54" s="7"/>
    </row>
    <row r="55" spans="1:8" ht="7.2" customHeight="1">
      <c r="A55" s="12" t="s">
        <v>13</v>
      </c>
      <c r="B55" s="23" t="s">
        <v>12</v>
      </c>
      <c r="C55" s="16" t="s">
        <v>34</v>
      </c>
      <c r="D55" s="28">
        <v>3245748</v>
      </c>
      <c r="E55" s="28">
        <v>1827526.1</v>
      </c>
      <c r="F55" s="28">
        <v>1597061.26</v>
      </c>
      <c r="G55" s="28">
        <f t="shared" ref="G55" si="14">+D55-F55</f>
        <v>1648686.74</v>
      </c>
      <c r="H55" s="7"/>
    </row>
    <row r="56" spans="1:8" ht="7.2" customHeight="1">
      <c r="A56" s="13"/>
      <c r="B56" s="23"/>
      <c r="C56" s="17"/>
      <c r="D56" s="29"/>
      <c r="E56" s="29"/>
      <c r="F56" s="29"/>
      <c r="G56" s="29"/>
      <c r="H56" s="7"/>
    </row>
    <row r="57" spans="1:8" ht="7.2" customHeight="1">
      <c r="A57" s="14"/>
      <c r="B57" s="23"/>
      <c r="C57" s="17"/>
      <c r="D57" s="30"/>
      <c r="E57" s="30"/>
      <c r="F57" s="30"/>
      <c r="G57" s="30"/>
      <c r="H57" s="7"/>
    </row>
    <row r="58" spans="1:8">
      <c r="B58" s="1"/>
      <c r="C58" s="3" t="s">
        <v>45</v>
      </c>
      <c r="D58" s="5">
        <f>SUM(D10:D57)</f>
        <v>52877158</v>
      </c>
      <c r="E58" s="5">
        <f t="shared" ref="E58:G58" si="15">SUM(E10:E57)</f>
        <v>29265617.000000004</v>
      </c>
      <c r="F58" s="5">
        <f t="shared" si="15"/>
        <v>25578179.410000004</v>
      </c>
      <c r="G58" s="5">
        <f t="shared" si="15"/>
        <v>27298978.589999996</v>
      </c>
      <c r="H58" s="8"/>
    </row>
    <row r="60" spans="1:8">
      <c r="D60" s="6"/>
      <c r="E60" s="4"/>
    </row>
    <row r="61" spans="1:8">
      <c r="D61" s="6"/>
      <c r="E61" s="6"/>
    </row>
    <row r="62" spans="1:8">
      <c r="D62" s="4"/>
      <c r="E62" s="4"/>
      <c r="F62" s="4"/>
    </row>
    <row r="63" spans="1:8">
      <c r="F63" s="4"/>
    </row>
    <row r="64" spans="1:8">
      <c r="F64" s="4"/>
    </row>
  </sheetData>
  <mergeCells count="124">
    <mergeCell ref="D55:D57"/>
    <mergeCell ref="E55:E57"/>
    <mergeCell ref="F55:F57"/>
    <mergeCell ref="G55:G57"/>
    <mergeCell ref="D52:D54"/>
    <mergeCell ref="E52:E54"/>
    <mergeCell ref="F52:F54"/>
    <mergeCell ref="G52:G54"/>
    <mergeCell ref="G40:G42"/>
    <mergeCell ref="D31:D33"/>
    <mergeCell ref="E31:E33"/>
    <mergeCell ref="F31:F33"/>
    <mergeCell ref="G31:G33"/>
    <mergeCell ref="D34:D36"/>
    <mergeCell ref="E34:E36"/>
    <mergeCell ref="F34:F36"/>
    <mergeCell ref="G34:G36"/>
    <mergeCell ref="D25:D27"/>
    <mergeCell ref="A2:G2"/>
    <mergeCell ref="A3:G3"/>
    <mergeCell ref="A4:G4"/>
    <mergeCell ref="A5:G5"/>
    <mergeCell ref="A6:G6"/>
    <mergeCell ref="D49:D51"/>
    <mergeCell ref="E49:E51"/>
    <mergeCell ref="F49:F51"/>
    <mergeCell ref="G49:G51"/>
    <mergeCell ref="D43:D45"/>
    <mergeCell ref="E43:E45"/>
    <mergeCell ref="F43:F45"/>
    <mergeCell ref="G43:G45"/>
    <mergeCell ref="D46:D48"/>
    <mergeCell ref="E46:E48"/>
    <mergeCell ref="F46:F48"/>
    <mergeCell ref="G46:G48"/>
    <mergeCell ref="D37:D39"/>
    <mergeCell ref="E37:E39"/>
    <mergeCell ref="F37:F39"/>
    <mergeCell ref="G37:G39"/>
    <mergeCell ref="D40:D42"/>
    <mergeCell ref="E40:E42"/>
    <mergeCell ref="F40:F42"/>
    <mergeCell ref="D28:D30"/>
    <mergeCell ref="E28:E30"/>
    <mergeCell ref="F28:F30"/>
    <mergeCell ref="G28:G30"/>
    <mergeCell ref="D19:D21"/>
    <mergeCell ref="E19:E21"/>
    <mergeCell ref="F19:F21"/>
    <mergeCell ref="G19:G21"/>
    <mergeCell ref="D22:D24"/>
    <mergeCell ref="E22:E24"/>
    <mergeCell ref="F22:F24"/>
    <mergeCell ref="G22:G24"/>
    <mergeCell ref="E13:E15"/>
    <mergeCell ref="F13:F15"/>
    <mergeCell ref="G13:G15"/>
    <mergeCell ref="D16:D18"/>
    <mergeCell ref="E16:E18"/>
    <mergeCell ref="F16:F18"/>
    <mergeCell ref="G16:G18"/>
    <mergeCell ref="E25:E27"/>
    <mergeCell ref="F25:F27"/>
    <mergeCell ref="G25:G27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G8:G9"/>
    <mergeCell ref="A10:A12"/>
    <mergeCell ref="B10:B12"/>
    <mergeCell ref="C10:C12"/>
    <mergeCell ref="A13:A15"/>
    <mergeCell ref="B13:B15"/>
    <mergeCell ref="C13:C15"/>
    <mergeCell ref="D10:D12"/>
    <mergeCell ref="E10:E12"/>
    <mergeCell ref="F10:F12"/>
    <mergeCell ref="A8:A9"/>
    <mergeCell ref="B8:B9"/>
    <mergeCell ref="C8:C9"/>
    <mergeCell ref="D8:D9"/>
    <mergeCell ref="E8:E9"/>
    <mergeCell ref="F8:F9"/>
    <mergeCell ref="G10:G12"/>
    <mergeCell ref="D13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Mayo Cortes</dc:creator>
  <cp:lastModifiedBy>Planeacion</cp:lastModifiedBy>
  <cp:lastPrinted>2020-08-10T16:26:47Z</cp:lastPrinted>
  <dcterms:created xsi:type="dcterms:W3CDTF">2018-01-30T18:09:07Z</dcterms:created>
  <dcterms:modified xsi:type="dcterms:W3CDTF">2020-08-13T04:46:31Z</dcterms:modified>
</cp:coreProperties>
</file>